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<sst xmlns="http://schemas.openxmlformats.org/spreadsheetml/2006/main" count="273" uniqueCount="104">
  <si>
    <t>HOUSING</t>
  </si>
  <si>
    <t>Gas</t>
  </si>
  <si>
    <t>Electricity</t>
  </si>
  <si>
    <t>Home Phone</t>
  </si>
  <si>
    <t>Cell Phone(s)</t>
  </si>
  <si>
    <t>Cable TV</t>
  </si>
  <si>
    <t>Internet</t>
  </si>
  <si>
    <t>Maintenance/repair</t>
  </si>
  <si>
    <t>Other:</t>
  </si>
  <si>
    <t>FAMILY</t>
  </si>
  <si>
    <t>Food/Grocery</t>
  </si>
  <si>
    <t>Clothing</t>
  </si>
  <si>
    <t>Medical and Dental</t>
  </si>
  <si>
    <t>Deductible and Co-pay</t>
  </si>
  <si>
    <t>Laundry/Dry Cleaning</t>
  </si>
  <si>
    <t>Child Care</t>
  </si>
  <si>
    <t>Alimony/Child Support</t>
  </si>
  <si>
    <t>TRANSPORTATION</t>
  </si>
  <si>
    <t>Car lease payments (if any)</t>
  </si>
  <si>
    <t>(do not include loans here)</t>
  </si>
  <si>
    <t>Gas and Oil</t>
  </si>
  <si>
    <t>Maintenance &amp; Repair</t>
  </si>
  <si>
    <t>Other (train, bus, rental, etc)</t>
  </si>
  <si>
    <t>GIVING</t>
  </si>
  <si>
    <t>Charitable</t>
  </si>
  <si>
    <t>Non-Charitable</t>
  </si>
  <si>
    <t>LEISURE</t>
  </si>
  <si>
    <t>Vacation Fund</t>
  </si>
  <si>
    <t>ENTERTAINMENT</t>
  </si>
  <si>
    <t>Restaurants</t>
  </si>
  <si>
    <t>Movies</t>
  </si>
  <si>
    <t>DEBT PAYMENTS</t>
  </si>
  <si>
    <t>Mortgage</t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</si>
  <si>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Mortgage</t>
    </r>
  </si>
  <si>
    <t>Equity Line</t>
  </si>
  <si>
    <t>Auto Loan Purchase</t>
  </si>
  <si>
    <r>
      <t xml:space="preserve">Credit Card 1 </t>
    </r>
    <r>
      <rPr>
        <sz val="10"/>
        <rFont val="Times New Roman"/>
        <family val="1"/>
      </rPr>
      <t>(min payments)</t>
    </r>
  </si>
  <si>
    <r>
      <t xml:space="preserve">Credit Card 2 </t>
    </r>
    <r>
      <rPr>
        <sz val="10"/>
        <rFont val="Times New Roman"/>
        <family val="1"/>
      </rPr>
      <t>(min payments)</t>
    </r>
  </si>
  <si>
    <r>
      <t xml:space="preserve">Credit Card 3 </t>
    </r>
    <r>
      <rPr>
        <sz val="10"/>
        <rFont val="Times New Roman"/>
        <family val="1"/>
      </rPr>
      <t>(min payments)</t>
    </r>
  </si>
  <si>
    <r>
      <t xml:space="preserve">Credit Card 4 </t>
    </r>
    <r>
      <rPr>
        <sz val="10"/>
        <rFont val="Times New Roman"/>
        <family val="1"/>
      </rPr>
      <t>(min payments)</t>
    </r>
  </si>
  <si>
    <t>Student Loans</t>
  </si>
  <si>
    <t>INSURANCE</t>
  </si>
  <si>
    <r>
      <t>Life insurance</t>
    </r>
    <r>
      <rPr>
        <sz val="10"/>
        <rFont val="Times New Roman"/>
        <family val="1"/>
      </rPr>
      <t>1 (monthly cost)</t>
    </r>
  </si>
  <si>
    <r>
      <t>Life insurance</t>
    </r>
    <r>
      <rPr>
        <sz val="10"/>
        <rFont val="Times New Roman"/>
        <family val="1"/>
      </rPr>
      <t>2 (monthly cost)</t>
    </r>
  </si>
  <si>
    <r>
      <t>Life insurance</t>
    </r>
    <r>
      <rPr>
        <sz val="10"/>
        <rFont val="Times New Roman"/>
        <family val="1"/>
      </rPr>
      <t>3 (monthly cost)</t>
    </r>
  </si>
  <si>
    <r>
      <t xml:space="preserve">Group Life </t>
    </r>
    <r>
      <rPr>
        <sz val="10"/>
        <rFont val="Times New Roman"/>
        <family val="1"/>
      </rPr>
      <t>(monthly cost)</t>
    </r>
  </si>
  <si>
    <r>
      <t xml:space="preserve">Auto Insurance </t>
    </r>
    <r>
      <rPr>
        <sz val="10"/>
        <rFont val="Times New Roman"/>
        <family val="1"/>
      </rPr>
      <t>(monthly cost)</t>
    </r>
  </si>
  <si>
    <r>
      <t xml:space="preserve">Health Ins. </t>
    </r>
    <r>
      <rPr>
        <sz val="10"/>
        <rFont val="Times New Roman"/>
        <family val="1"/>
      </rPr>
      <t>(monthly cost)</t>
    </r>
  </si>
  <si>
    <t>SAVINGS</t>
  </si>
  <si>
    <t>Retirement Acct 1</t>
  </si>
  <si>
    <t>Retirement Acct 2</t>
  </si>
  <si>
    <t>Retirement Acct 3</t>
  </si>
  <si>
    <t>Regular Savings</t>
  </si>
  <si>
    <t>Regular Checking</t>
  </si>
  <si>
    <t>TAXES</t>
  </si>
  <si>
    <t>Income</t>
  </si>
  <si>
    <t>Property</t>
  </si>
  <si>
    <t>Auto Tags</t>
  </si>
  <si>
    <t>Other</t>
  </si>
  <si>
    <t>INCOME</t>
  </si>
  <si>
    <t>Wages</t>
  </si>
  <si>
    <t>Wages 2</t>
  </si>
  <si>
    <r>
      <t xml:space="preserve">Other </t>
    </r>
    <r>
      <rPr>
        <sz val="9"/>
        <rFont val="Times New Roman"/>
        <family val="1"/>
      </rPr>
      <t>(rentals, interest income, bonuses, side business income, etc…)</t>
    </r>
  </si>
  <si>
    <t>Child Support:</t>
  </si>
  <si>
    <t>Alimony:</t>
  </si>
  <si>
    <r>
      <t xml:space="preserve">Monthly Rent </t>
    </r>
    <r>
      <rPr>
        <sz val="8"/>
        <rFont val="Times New Roman"/>
        <family val="1"/>
      </rPr>
      <t>(if applicable. DO NOT include any Mortgage info here)</t>
    </r>
  </si>
  <si>
    <t>Water</t>
  </si>
  <si>
    <t>Trash</t>
  </si>
  <si>
    <r>
      <t xml:space="preserve">Assoociation Dues </t>
    </r>
    <r>
      <rPr>
        <sz val="8"/>
        <rFont val="Times New Roman"/>
        <family val="1"/>
      </rPr>
      <t>(If applicable)</t>
    </r>
  </si>
  <si>
    <t>HOUSING TOTAL</t>
  </si>
  <si>
    <t>Monthly $ Amount</t>
  </si>
  <si>
    <t>MONTHLY BUDGET AND CASHFLOW SPREADSHEET</t>
  </si>
  <si>
    <r>
      <t>Educational Expenses</t>
    </r>
    <r>
      <rPr>
        <sz val="8"/>
        <rFont val="Times New Roman"/>
        <family val="1"/>
      </rPr>
      <t>(do not include Loans here)</t>
    </r>
  </si>
  <si>
    <t>FAMILY TOTAL</t>
  </si>
  <si>
    <t>TRANSPORTATION TOTAL</t>
  </si>
  <si>
    <t>GIVING TOTAL</t>
  </si>
  <si>
    <r>
      <t xml:space="preserve">Hobbies </t>
    </r>
    <r>
      <rPr>
        <sz val="10"/>
        <rFont val="Times New Roman"/>
        <family val="1"/>
      </rPr>
      <t>(club memberships and magazine subscriptions)</t>
    </r>
  </si>
  <si>
    <t>LEISURE TOTAL</t>
  </si>
  <si>
    <t>ENTERTAINMENT TOTAL</t>
  </si>
  <si>
    <t>DEBT PAYMENTS TOTAL</t>
  </si>
  <si>
    <t>INSURANCE TOTAL</t>
  </si>
  <si>
    <t>MONTHLY SAVINGS CONTRIBUTIONS TOTAL</t>
  </si>
  <si>
    <t>TOTAL MONTHLY EXPENSES</t>
  </si>
  <si>
    <t>TOTAL MONTHLY INCOME</t>
  </si>
  <si>
    <t>MONTHLY CASHFLOW</t>
  </si>
  <si>
    <t>MONTHLY SET BUDGET AMOUNT</t>
  </si>
  <si>
    <t>Actual Amount Spent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</si>
  <si>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</si>
  <si>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</si>
  <si>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</si>
  <si>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</si>
  <si>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</si>
  <si>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</si>
  <si>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</si>
  <si>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</si>
  <si>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</si>
  <si>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</si>
  <si>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</si>
  <si>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</si>
  <si>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$</t>
  </si>
  <si>
    <t>MONTHLY TAX EXPENSE</t>
  </si>
  <si>
    <r>
      <t xml:space="preserve">How to use this spreadsheet: Start by filling in the first row (Monthly Set Budget Amount) with what you and your family agree to set as a monthly spending/income goal. Some items are fixed, others are flexible. The idea is to always be </t>
    </r>
    <r>
      <rPr>
        <u val="single"/>
        <sz val="12"/>
        <rFont val="Arial"/>
        <family val="2"/>
      </rPr>
      <t>below</t>
    </r>
    <r>
      <rPr>
        <sz val="12"/>
        <rFont val="Arial"/>
        <family val="2"/>
      </rPr>
      <t xml:space="preserve"> the spending goal per item as each month passes. The "TOTALS" row automatically calculate as you fill in the sheet in each section and calculates your ending monthly cashflow. </t>
    </r>
  </si>
  <si>
    <t>Gifts to Others:</t>
  </si>
  <si>
    <t>OVERFLOW cashflow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</si>
</sst>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Times New Roman"/>
      <family val="1"/>
    </font>
    <font>
      <sz val="11"/>
      <name val="Arial"/>
      <family val="0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sz val="12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44" fontId="0" fillId="0" borderId="0" xfId="17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44" fontId="0" fillId="0" borderId="0" xfId="17" applyFill="1" applyAlignment="1">
      <alignment/>
    </xf>
    <xf numFmtId="0" fontId="4" fillId="0" borderId="0" xfId="0" applyFont="1" applyFill="1" applyAlignment="1">
      <alignment wrapText="1"/>
    </xf>
    <xf numFmtId="44" fontId="0" fillId="0" borderId="1" xfId="17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44" fontId="10" fillId="0" borderId="1" xfId="17" applyFont="1" applyBorder="1" applyAlignment="1">
      <alignment/>
    </xf>
    <xf numFmtId="44" fontId="10" fillId="0" borderId="1" xfId="17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44" fontId="16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/>
    </xf>
    <xf numFmtId="0" fontId="0" fillId="2" borderId="0" xfId="0" applyFill="1" applyBorder="1" applyAlignment="1">
      <alignment/>
    </xf>
    <xf numFmtId="44" fontId="0" fillId="2" borderId="0" xfId="17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4" fontId="10" fillId="0" borderId="1" xfId="17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4" fontId="0" fillId="0" borderId="1" xfId="17" applyBorder="1" applyAlignment="1">
      <alignment horizontal="center"/>
    </xf>
    <xf numFmtId="44" fontId="16" fillId="0" borderId="1" xfId="0" applyNumberFormat="1" applyFont="1" applyBorder="1" applyAlignment="1">
      <alignment horizontal="center"/>
    </xf>
    <xf numFmtId="44" fontId="0" fillId="2" borderId="0" xfId="17" applyFill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44" fontId="15" fillId="0" borderId="1" xfId="17" applyFont="1" applyBorder="1" applyAlignment="1">
      <alignment horizontal="center" vertical="center"/>
    </xf>
    <xf numFmtId="44" fontId="15" fillId="0" borderId="1" xfId="17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44" fontId="0" fillId="0" borderId="1" xfId="17" applyNumberFormat="1" applyBorder="1" applyAlignment="1">
      <alignment horizontal="center" vertical="center"/>
    </xf>
    <xf numFmtId="44" fontId="0" fillId="0" borderId="1" xfId="17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44" fontId="15" fillId="0" borderId="0" xfId="17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339966"/>
        </patternFill>
      </fill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6"/>
  <sheetViews>
    <sheetView tabSelected="1" workbookViewId="0" topLeftCell="A1">
      <selection activeCell="C8" sqref="C8"/>
    </sheetView>
  </sheetViews>
  <sheetFormatPr defaultColWidth="9.140625" defaultRowHeight="12.75"/>
  <cols>
    <col min="1" max="1" width="2.421875" style="0" customWidth="1"/>
    <col min="2" max="2" width="32.421875" style="1" customWidth="1"/>
    <col min="3" max="3" width="19.7109375" style="10" customWidth="1"/>
    <col min="4" max="4" width="11.28125" style="15" customWidth="1"/>
    <col min="5" max="5" width="11.140625" style="15" customWidth="1"/>
    <col min="6" max="6" width="11.421875" style="15" customWidth="1"/>
    <col min="7" max="7" width="11.57421875" style="15" customWidth="1"/>
    <col min="8" max="8" width="11.140625" style="15" customWidth="1"/>
    <col min="9" max="11" width="11.57421875" style="15" bestFit="1" customWidth="1"/>
    <col min="12" max="12" width="12.00390625" style="15" bestFit="1" customWidth="1"/>
    <col min="13" max="13" width="11.140625" style="15" customWidth="1"/>
    <col min="14" max="15" width="11.57421875" style="15" bestFit="1" customWidth="1"/>
  </cols>
  <sheetData>
    <row r="1" spans="2:15" ht="12.75" customHeight="1">
      <c r="B1" s="49" t="s">
        <v>71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12.7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18" customHeight="1">
      <c r="B3" s="50" t="s">
        <v>101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ht="18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12.7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s="8" customFormat="1" ht="44.25" customHeight="1">
      <c r="B6" s="20"/>
      <c r="C6" s="47" t="s">
        <v>85</v>
      </c>
      <c r="D6" s="21" t="s">
        <v>86</v>
      </c>
      <c r="E6" s="21" t="s">
        <v>86</v>
      </c>
      <c r="F6" s="21" t="s">
        <v>86</v>
      </c>
      <c r="G6" s="21" t="s">
        <v>86</v>
      </c>
      <c r="H6" s="21" t="s">
        <v>86</v>
      </c>
      <c r="I6" s="21" t="s">
        <v>86</v>
      </c>
      <c r="J6" s="21" t="s">
        <v>86</v>
      </c>
      <c r="K6" s="21" t="s">
        <v>86</v>
      </c>
      <c r="L6" s="21" t="s">
        <v>86</v>
      </c>
      <c r="M6" s="21" t="s">
        <v>86</v>
      </c>
      <c r="N6" s="21" t="s">
        <v>86</v>
      </c>
      <c r="O6" s="21" t="s">
        <v>86</v>
      </c>
    </row>
    <row r="7" spans="2:15" s="19" customFormat="1" ht="15.75">
      <c r="B7" s="2" t="s">
        <v>0</v>
      </c>
      <c r="C7" s="14" t="s">
        <v>70</v>
      </c>
      <c r="D7" s="32" t="s">
        <v>87</v>
      </c>
      <c r="E7" s="32" t="s">
        <v>88</v>
      </c>
      <c r="F7" s="32" t="s">
        <v>89</v>
      </c>
      <c r="G7" s="32" t="s">
        <v>90</v>
      </c>
      <c r="H7" s="32" t="s">
        <v>91</v>
      </c>
      <c r="I7" s="32" t="s">
        <v>92</v>
      </c>
      <c r="J7" s="32" t="s">
        <v>93</v>
      </c>
      <c r="K7" s="32" t="s">
        <v>94</v>
      </c>
      <c r="L7" s="32" t="s">
        <v>95</v>
      </c>
      <c r="M7" s="32" t="s">
        <v>96</v>
      </c>
      <c r="N7" s="32" t="s">
        <v>97</v>
      </c>
      <c r="O7" s="32" t="s">
        <v>98</v>
      </c>
    </row>
    <row r="8" spans="2:15" ht="27">
      <c r="B8" s="3" t="s">
        <v>65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2:15" ht="15.75">
      <c r="B9" s="3" t="s">
        <v>68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2:15" ht="15.75">
      <c r="B10" s="3" t="s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15" ht="15.75">
      <c r="B11" s="3" t="s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ht="15.75">
      <c r="B12" s="7" t="s">
        <v>66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ht="15.75">
      <c r="B13" s="7" t="s">
        <v>67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ht="15.75">
      <c r="B14" s="3" t="s">
        <v>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ht="15.75">
      <c r="B15" s="3" t="s">
        <v>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2:15" ht="15.75">
      <c r="B16" s="3" t="s">
        <v>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5.75">
      <c r="B17" s="3" t="s">
        <v>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ht="15.75">
      <c r="B18" s="3" t="s">
        <v>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15.75">
      <c r="B19" s="3" t="s">
        <v>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15.75">
      <c r="B20" s="3" t="s">
        <v>8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15.75">
      <c r="B21" s="9" t="s">
        <v>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s="24" customFormat="1" ht="13.5" thickBot="1">
      <c r="B22" s="31" t="s">
        <v>69</v>
      </c>
      <c r="C22" s="34">
        <f aca="true" t="shared" si="0" ref="C22:O22">SUM(C8:C21)</f>
        <v>0</v>
      </c>
      <c r="D22" s="23">
        <f t="shared" si="0"/>
        <v>0</v>
      </c>
      <c r="E22" s="23">
        <f t="shared" si="0"/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  <c r="N22" s="23">
        <f t="shared" si="0"/>
        <v>0</v>
      </c>
      <c r="O22" s="23">
        <f t="shared" si="0"/>
        <v>0</v>
      </c>
    </row>
    <row r="23" spans="2:15" ht="9.75" customHeight="1">
      <c r="B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s="13" customFormat="1" ht="15.75">
      <c r="B24" s="33" t="s">
        <v>9</v>
      </c>
      <c r="C24" s="35" t="s">
        <v>70</v>
      </c>
      <c r="D24" s="17" t="s">
        <v>99</v>
      </c>
      <c r="E24" s="17" t="s">
        <v>99</v>
      </c>
      <c r="F24" s="17" t="s">
        <v>99</v>
      </c>
      <c r="G24" s="17" t="s">
        <v>99</v>
      </c>
      <c r="H24" s="17" t="s">
        <v>99</v>
      </c>
      <c r="I24" s="17" t="s">
        <v>99</v>
      </c>
      <c r="J24" s="17" t="s">
        <v>99</v>
      </c>
      <c r="K24" s="17" t="s">
        <v>99</v>
      </c>
      <c r="L24" s="17" t="s">
        <v>99</v>
      </c>
      <c r="M24" s="17" t="s">
        <v>99</v>
      </c>
      <c r="N24" s="17" t="s">
        <v>99</v>
      </c>
      <c r="O24" s="17" t="s">
        <v>99</v>
      </c>
    </row>
    <row r="25" spans="2:15" ht="15.75">
      <c r="B25" s="3" t="s">
        <v>10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5.75">
      <c r="B26" s="3" t="s">
        <v>11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5.75">
      <c r="B27" s="3" t="s">
        <v>12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5.75">
      <c r="B28" s="3" t="s">
        <v>13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.75">
      <c r="B29" s="3" t="s">
        <v>14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5.75">
      <c r="B30" s="3" t="s">
        <v>15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ht="27">
      <c r="B31" s="3" t="s">
        <v>72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15.75">
      <c r="B32" s="3" t="s">
        <v>16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ht="15.75">
      <c r="B33" s="3" t="s">
        <v>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5.75">
      <c r="B34" s="3" t="s">
        <v>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15.75">
      <c r="B35" s="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s="24" customFormat="1" ht="13.5" thickBot="1">
      <c r="B36" s="25" t="s">
        <v>73</v>
      </c>
      <c r="C36" s="34">
        <f aca="true" t="shared" si="1" ref="C36:O36">SUM(C25:C35)</f>
        <v>0</v>
      </c>
      <c r="D36" s="23">
        <f t="shared" si="1"/>
        <v>0</v>
      </c>
      <c r="E36" s="23">
        <f t="shared" si="1"/>
        <v>0</v>
      </c>
      <c r="F36" s="23">
        <f t="shared" si="1"/>
        <v>0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0</v>
      </c>
      <c r="K36" s="23">
        <f t="shared" si="1"/>
        <v>0</v>
      </c>
      <c r="L36" s="23">
        <f t="shared" si="1"/>
        <v>0</v>
      </c>
      <c r="M36" s="23">
        <f t="shared" si="1"/>
        <v>0</v>
      </c>
      <c r="N36" s="23">
        <f t="shared" si="1"/>
        <v>0</v>
      </c>
      <c r="O36" s="23">
        <f t="shared" si="1"/>
        <v>0</v>
      </c>
    </row>
    <row r="37" spans="2:15" ht="12" customHeight="1">
      <c r="B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 ht="15.75">
      <c r="B38" s="33" t="s">
        <v>17</v>
      </c>
      <c r="C38" s="14" t="s">
        <v>70</v>
      </c>
      <c r="D38" s="17" t="s">
        <v>99</v>
      </c>
      <c r="E38" s="17" t="s">
        <v>99</v>
      </c>
      <c r="F38" s="17" t="s">
        <v>99</v>
      </c>
      <c r="G38" s="17" t="s">
        <v>99</v>
      </c>
      <c r="H38" s="17" t="s">
        <v>99</v>
      </c>
      <c r="I38" s="17" t="s">
        <v>99</v>
      </c>
      <c r="J38" s="17" t="s">
        <v>99</v>
      </c>
      <c r="K38" s="17" t="s">
        <v>99</v>
      </c>
      <c r="L38" s="17" t="s">
        <v>99</v>
      </c>
      <c r="M38" s="17" t="s">
        <v>99</v>
      </c>
      <c r="N38" s="17" t="s">
        <v>99</v>
      </c>
      <c r="O38" s="17" t="s">
        <v>99</v>
      </c>
    </row>
    <row r="39" spans="2:15" ht="15.75">
      <c r="B39" s="3" t="s">
        <v>18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ht="12.75">
      <c r="B40" s="5" t="s">
        <v>19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15.75">
      <c r="B41" s="3" t="s">
        <v>20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15" ht="15.75">
      <c r="B42" s="3" t="s">
        <v>21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5" ht="15.75">
      <c r="B43" s="3" t="s">
        <v>22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ht="15.75">
      <c r="B44" s="3" t="s">
        <v>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ht="15.75">
      <c r="B45" s="3" t="s">
        <v>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2:15" ht="15.75">
      <c r="B46" s="3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 s="24" customFormat="1" ht="13.5" thickBot="1">
      <c r="B47" s="25" t="s">
        <v>74</v>
      </c>
      <c r="C47" s="34">
        <f aca="true" t="shared" si="2" ref="C47:O47">SUM(C39:C46)</f>
        <v>0</v>
      </c>
      <c r="D47" s="23">
        <f t="shared" si="2"/>
        <v>0</v>
      </c>
      <c r="E47" s="23">
        <f t="shared" si="2"/>
        <v>0</v>
      </c>
      <c r="F47" s="23">
        <f t="shared" si="2"/>
        <v>0</v>
      </c>
      <c r="G47" s="23">
        <f t="shared" si="2"/>
        <v>0</v>
      </c>
      <c r="H47" s="23">
        <f t="shared" si="2"/>
        <v>0</v>
      </c>
      <c r="I47" s="23">
        <f t="shared" si="2"/>
        <v>0</v>
      </c>
      <c r="J47" s="23">
        <f t="shared" si="2"/>
        <v>0</v>
      </c>
      <c r="K47" s="23">
        <f t="shared" si="2"/>
        <v>0</v>
      </c>
      <c r="L47" s="23">
        <f t="shared" si="2"/>
        <v>0</v>
      </c>
      <c r="M47" s="23">
        <f t="shared" si="2"/>
        <v>0</v>
      </c>
      <c r="N47" s="23">
        <f t="shared" si="2"/>
        <v>0</v>
      </c>
      <c r="O47" s="23">
        <f t="shared" si="2"/>
        <v>0</v>
      </c>
    </row>
    <row r="48" spans="2:15" ht="10.5" customHeight="1">
      <c r="B48" s="3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5.75">
      <c r="B49" s="33" t="s">
        <v>23</v>
      </c>
      <c r="C49" s="14" t="s">
        <v>70</v>
      </c>
      <c r="D49" s="17" t="s">
        <v>99</v>
      </c>
      <c r="E49" s="17" t="s">
        <v>99</v>
      </c>
      <c r="F49" s="17" t="s">
        <v>99</v>
      </c>
      <c r="G49" s="17" t="s">
        <v>99</v>
      </c>
      <c r="H49" s="17" t="s">
        <v>99</v>
      </c>
      <c r="I49" s="17" t="s">
        <v>99</v>
      </c>
      <c r="J49" s="17" t="s">
        <v>99</v>
      </c>
      <c r="K49" s="17" t="s">
        <v>99</v>
      </c>
      <c r="L49" s="17" t="s">
        <v>99</v>
      </c>
      <c r="M49" s="17" t="s">
        <v>99</v>
      </c>
      <c r="N49" s="17" t="s">
        <v>99</v>
      </c>
      <c r="O49" s="17" t="s">
        <v>99</v>
      </c>
    </row>
    <row r="50" spans="2:15" ht="15.75">
      <c r="B50" s="3" t="s">
        <v>24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>
      <c r="B51" s="3" t="s">
        <v>25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15.75">
      <c r="B52" s="3" t="s">
        <v>102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5.75">
      <c r="B53" s="3" t="s">
        <v>102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ht="15.75">
      <c r="B54" s="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ht="15.75">
      <c r="B55" s="3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s="24" customFormat="1" ht="13.5" thickBot="1">
      <c r="B56" s="25" t="s">
        <v>75</v>
      </c>
      <c r="C56" s="34">
        <f aca="true" t="shared" si="3" ref="C56:O56">SUM(C50:C55)</f>
        <v>0</v>
      </c>
      <c r="D56" s="23">
        <f t="shared" si="3"/>
        <v>0</v>
      </c>
      <c r="E56" s="23">
        <f t="shared" si="3"/>
        <v>0</v>
      </c>
      <c r="F56" s="23">
        <f t="shared" si="3"/>
        <v>0</v>
      </c>
      <c r="G56" s="23">
        <f t="shared" si="3"/>
        <v>0</v>
      </c>
      <c r="H56" s="23">
        <f t="shared" si="3"/>
        <v>0</v>
      </c>
      <c r="I56" s="23">
        <f t="shared" si="3"/>
        <v>0</v>
      </c>
      <c r="J56" s="23">
        <f t="shared" si="3"/>
        <v>0</v>
      </c>
      <c r="K56" s="23">
        <f t="shared" si="3"/>
        <v>0</v>
      </c>
      <c r="L56" s="23">
        <f t="shared" si="3"/>
        <v>0</v>
      </c>
      <c r="M56" s="23">
        <f t="shared" si="3"/>
        <v>0</v>
      </c>
      <c r="N56" s="23">
        <f t="shared" si="3"/>
        <v>0</v>
      </c>
      <c r="O56" s="23">
        <f t="shared" si="3"/>
        <v>0</v>
      </c>
    </row>
    <row r="57" spans="2:15" ht="9" customHeight="1">
      <c r="B57" s="1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ht="15.75">
      <c r="B58" s="33" t="s">
        <v>26</v>
      </c>
      <c r="C58" s="14" t="s">
        <v>70</v>
      </c>
      <c r="D58" s="17" t="s">
        <v>99</v>
      </c>
      <c r="E58" s="17" t="s">
        <v>99</v>
      </c>
      <c r="F58" s="17" t="s">
        <v>99</v>
      </c>
      <c r="G58" s="17" t="s">
        <v>99</v>
      </c>
      <c r="H58" s="17" t="s">
        <v>99</v>
      </c>
      <c r="I58" s="17" t="s">
        <v>99</v>
      </c>
      <c r="J58" s="17" t="s">
        <v>99</v>
      </c>
      <c r="K58" s="17" t="s">
        <v>99</v>
      </c>
      <c r="L58" s="17" t="s">
        <v>99</v>
      </c>
      <c r="M58" s="17" t="s">
        <v>99</v>
      </c>
      <c r="N58" s="17" t="s">
        <v>99</v>
      </c>
      <c r="O58" s="17" t="s">
        <v>99</v>
      </c>
    </row>
    <row r="59" spans="2:15" ht="15.75">
      <c r="B59" s="3" t="s">
        <v>27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28.5">
      <c r="B60" s="3" t="s">
        <v>76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5.75">
      <c r="B61" s="3" t="s">
        <v>8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>
      <c r="B62" s="3" t="s">
        <v>8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>
      <c r="B63" s="3" t="s">
        <v>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>
      <c r="B64" s="3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s="24" customFormat="1" ht="13.5" thickBot="1">
      <c r="B65" s="25" t="s">
        <v>77</v>
      </c>
      <c r="C65" s="34">
        <f aca="true" t="shared" si="4" ref="C65:O65">SUM(C59:C64)</f>
        <v>0</v>
      </c>
      <c r="D65" s="23">
        <f t="shared" si="4"/>
        <v>0</v>
      </c>
      <c r="E65" s="23">
        <f t="shared" si="4"/>
        <v>0</v>
      </c>
      <c r="F65" s="23">
        <f t="shared" si="4"/>
        <v>0</v>
      </c>
      <c r="G65" s="23">
        <f t="shared" si="4"/>
        <v>0</v>
      </c>
      <c r="H65" s="23">
        <f t="shared" si="4"/>
        <v>0</v>
      </c>
      <c r="I65" s="23">
        <f t="shared" si="4"/>
        <v>0</v>
      </c>
      <c r="J65" s="23">
        <f t="shared" si="4"/>
        <v>0</v>
      </c>
      <c r="K65" s="23">
        <f t="shared" si="4"/>
        <v>0</v>
      </c>
      <c r="L65" s="23">
        <f t="shared" si="4"/>
        <v>0</v>
      </c>
      <c r="M65" s="23">
        <f t="shared" si="4"/>
        <v>0</v>
      </c>
      <c r="N65" s="23">
        <f t="shared" si="4"/>
        <v>0</v>
      </c>
      <c r="O65" s="23">
        <f t="shared" si="4"/>
        <v>0</v>
      </c>
    </row>
    <row r="66" spans="2:15" ht="9" customHeight="1">
      <c r="B66" s="3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>
      <c r="B67" s="33" t="s">
        <v>28</v>
      </c>
      <c r="C67" s="14" t="s">
        <v>70</v>
      </c>
      <c r="D67" s="17" t="s">
        <v>99</v>
      </c>
      <c r="E67" s="17" t="s">
        <v>99</v>
      </c>
      <c r="F67" s="17" t="s">
        <v>99</v>
      </c>
      <c r="G67" s="17" t="s">
        <v>99</v>
      </c>
      <c r="H67" s="17" t="s">
        <v>99</v>
      </c>
      <c r="I67" s="17" t="s">
        <v>99</v>
      </c>
      <c r="J67" s="17" t="s">
        <v>99</v>
      </c>
      <c r="K67" s="17" t="s">
        <v>99</v>
      </c>
      <c r="L67" s="17" t="s">
        <v>99</v>
      </c>
      <c r="M67" s="17" t="s">
        <v>99</v>
      </c>
      <c r="N67" s="17" t="s">
        <v>99</v>
      </c>
      <c r="O67" s="17" t="s">
        <v>99</v>
      </c>
    </row>
    <row r="68" spans="2:15" ht="15.75">
      <c r="B68" s="3" t="s">
        <v>29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>
      <c r="B69" s="3" t="s">
        <v>30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>
      <c r="B70" s="3" t="s">
        <v>8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>
      <c r="B71" s="3" t="s">
        <v>8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>
      <c r="B72" s="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5" s="24" customFormat="1" ht="13.5" thickBot="1">
      <c r="B73" s="25" t="s">
        <v>78</v>
      </c>
      <c r="C73" s="34">
        <f aca="true" t="shared" si="5" ref="C73:O73">SUM(C68:C72)</f>
        <v>0</v>
      </c>
      <c r="D73" s="23">
        <f t="shared" si="5"/>
        <v>0</v>
      </c>
      <c r="E73" s="23">
        <f t="shared" si="5"/>
        <v>0</v>
      </c>
      <c r="F73" s="23">
        <f t="shared" si="5"/>
        <v>0</v>
      </c>
      <c r="G73" s="23">
        <f t="shared" si="5"/>
        <v>0</v>
      </c>
      <c r="H73" s="23">
        <f t="shared" si="5"/>
        <v>0</v>
      </c>
      <c r="I73" s="23">
        <f t="shared" si="5"/>
        <v>0</v>
      </c>
      <c r="J73" s="23">
        <f t="shared" si="5"/>
        <v>0</v>
      </c>
      <c r="K73" s="23">
        <f t="shared" si="5"/>
        <v>0</v>
      </c>
      <c r="L73" s="23">
        <f t="shared" si="5"/>
        <v>0</v>
      </c>
      <c r="M73" s="23">
        <f t="shared" si="5"/>
        <v>0</v>
      </c>
      <c r="N73" s="23">
        <f t="shared" si="5"/>
        <v>0</v>
      </c>
      <c r="O73" s="23">
        <f t="shared" si="5"/>
        <v>0</v>
      </c>
    </row>
    <row r="74" spans="2:15" ht="12" customHeight="1">
      <c r="B74" s="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>
      <c r="B75" s="33" t="s">
        <v>31</v>
      </c>
      <c r="C75" s="14" t="s">
        <v>70</v>
      </c>
      <c r="D75" s="17" t="s">
        <v>99</v>
      </c>
      <c r="E75" s="17" t="s">
        <v>99</v>
      </c>
      <c r="F75" s="17" t="s">
        <v>99</v>
      </c>
      <c r="G75" s="17" t="s">
        <v>99</v>
      </c>
      <c r="H75" s="17" t="s">
        <v>99</v>
      </c>
      <c r="I75" s="17" t="s">
        <v>99</v>
      </c>
      <c r="J75" s="17" t="s">
        <v>99</v>
      </c>
      <c r="K75" s="17" t="s">
        <v>99</v>
      </c>
      <c r="L75" s="17" t="s">
        <v>99</v>
      </c>
      <c r="M75" s="17" t="s">
        <v>99</v>
      </c>
      <c r="N75" s="17" t="s">
        <v>99</v>
      </c>
      <c r="O75" s="17" t="s">
        <v>99</v>
      </c>
    </row>
    <row r="76" spans="2:15" ht="15.75">
      <c r="B76" s="3" t="s">
        <v>32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8.75">
      <c r="B77" s="3" t="s">
        <v>33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>
      <c r="B78" s="3" t="s">
        <v>34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>
      <c r="B79" s="3" t="s">
        <v>35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>
      <c r="B80" s="3" t="s">
        <v>36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>
      <c r="B81" s="3" t="s">
        <v>37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>
      <c r="B82" s="3" t="s">
        <v>38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>
      <c r="B83" s="3" t="s">
        <v>39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>
      <c r="B84" s="3" t="s">
        <v>40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>
      <c r="B85" s="3" t="s">
        <v>8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>
      <c r="B86" s="3" t="s">
        <v>8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>
      <c r="B87" s="3" t="s">
        <v>8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>
      <c r="B88" s="3" t="s">
        <v>8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>
      <c r="B89" s="3" t="s">
        <v>8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>
      <c r="B90" s="3" t="s">
        <v>8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>
      <c r="B91" s="3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2:15" s="24" customFormat="1" ht="13.5" thickBot="1">
      <c r="B92" s="25" t="s">
        <v>79</v>
      </c>
      <c r="C92" s="34">
        <f aca="true" t="shared" si="6" ref="C92:O92">SUM(C76:C91)</f>
        <v>0</v>
      </c>
      <c r="D92" s="23">
        <f t="shared" si="6"/>
        <v>0</v>
      </c>
      <c r="E92" s="23">
        <f t="shared" si="6"/>
        <v>0</v>
      </c>
      <c r="F92" s="23">
        <f t="shared" si="6"/>
        <v>0</v>
      </c>
      <c r="G92" s="23">
        <f t="shared" si="6"/>
        <v>0</v>
      </c>
      <c r="H92" s="23">
        <f t="shared" si="6"/>
        <v>0</v>
      </c>
      <c r="I92" s="23">
        <f t="shared" si="6"/>
        <v>0</v>
      </c>
      <c r="J92" s="23">
        <f t="shared" si="6"/>
        <v>0</v>
      </c>
      <c r="K92" s="23">
        <f t="shared" si="6"/>
        <v>0</v>
      </c>
      <c r="L92" s="23">
        <f t="shared" si="6"/>
        <v>0</v>
      </c>
      <c r="M92" s="23">
        <f t="shared" si="6"/>
        <v>0</v>
      </c>
      <c r="N92" s="23">
        <f t="shared" si="6"/>
        <v>0</v>
      </c>
      <c r="O92" s="23">
        <f t="shared" si="6"/>
        <v>0</v>
      </c>
    </row>
    <row r="93" spans="2:15" ht="12" customHeight="1">
      <c r="B93" s="3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>
      <c r="B94" s="33" t="s">
        <v>41</v>
      </c>
      <c r="C94" s="14" t="s">
        <v>70</v>
      </c>
      <c r="D94" s="17" t="s">
        <v>99</v>
      </c>
      <c r="E94" s="17" t="s">
        <v>99</v>
      </c>
      <c r="F94" s="17" t="s">
        <v>99</v>
      </c>
      <c r="G94" s="17" t="s">
        <v>99</v>
      </c>
      <c r="H94" s="17" t="s">
        <v>99</v>
      </c>
      <c r="I94" s="17" t="s">
        <v>99</v>
      </c>
      <c r="J94" s="17" t="s">
        <v>99</v>
      </c>
      <c r="K94" s="17" t="s">
        <v>99</v>
      </c>
      <c r="L94" s="17" t="s">
        <v>99</v>
      </c>
      <c r="M94" s="17" t="s">
        <v>99</v>
      </c>
      <c r="N94" s="17" t="s">
        <v>99</v>
      </c>
      <c r="O94" s="17" t="s">
        <v>99</v>
      </c>
    </row>
    <row r="95" spans="2:15" ht="15.75">
      <c r="B95" s="9" t="s">
        <v>42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>
      <c r="B96" s="9" t="s">
        <v>43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>
      <c r="B97" s="9" t="s">
        <v>44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>
      <c r="B98" s="3" t="s">
        <v>45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>
      <c r="B99" s="3" t="s">
        <v>46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>
      <c r="B100" s="3" t="s">
        <v>47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>
      <c r="B101" s="3" t="s">
        <v>8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>
      <c r="B102" s="3" t="s">
        <v>8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>
      <c r="B103" s="3" t="s">
        <v>8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>
      <c r="B104" s="3" t="s">
        <v>8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>
      <c r="B105" s="3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s="24" customFormat="1" ht="13.5" thickBot="1">
      <c r="B106" s="25" t="s">
        <v>80</v>
      </c>
      <c r="C106" s="34">
        <f>SUM(C95:C105)</f>
        <v>0</v>
      </c>
      <c r="D106" s="22">
        <f aca="true" t="shared" si="7" ref="D106:O106">SUM(D95:D105)</f>
        <v>0</v>
      </c>
      <c r="E106" s="22">
        <f t="shared" si="7"/>
        <v>0</v>
      </c>
      <c r="F106" s="22">
        <f t="shared" si="7"/>
        <v>0</v>
      </c>
      <c r="G106" s="22">
        <f t="shared" si="7"/>
        <v>0</v>
      </c>
      <c r="H106" s="22">
        <f t="shared" si="7"/>
        <v>0</v>
      </c>
      <c r="I106" s="22">
        <f t="shared" si="7"/>
        <v>0</v>
      </c>
      <c r="J106" s="22">
        <f t="shared" si="7"/>
        <v>0</v>
      </c>
      <c r="K106" s="22">
        <f t="shared" si="7"/>
        <v>0</v>
      </c>
      <c r="L106" s="22">
        <f t="shared" si="7"/>
        <v>0</v>
      </c>
      <c r="M106" s="22">
        <f t="shared" si="7"/>
        <v>0</v>
      </c>
      <c r="N106" s="22">
        <f t="shared" si="7"/>
        <v>0</v>
      </c>
      <c r="O106" s="22">
        <f t="shared" si="7"/>
        <v>0</v>
      </c>
    </row>
    <row r="107" spans="2:15" ht="10.5" customHeight="1">
      <c r="B107" s="3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>
      <c r="B108" s="33" t="s">
        <v>48</v>
      </c>
      <c r="C108" s="14" t="s">
        <v>70</v>
      </c>
      <c r="D108" s="17" t="s">
        <v>99</v>
      </c>
      <c r="E108" s="17" t="s">
        <v>99</v>
      </c>
      <c r="F108" s="17" t="s">
        <v>99</v>
      </c>
      <c r="G108" s="17" t="s">
        <v>99</v>
      </c>
      <c r="H108" s="17" t="s">
        <v>99</v>
      </c>
      <c r="I108" s="17" t="s">
        <v>99</v>
      </c>
      <c r="J108" s="17" t="s">
        <v>99</v>
      </c>
      <c r="K108" s="17" t="s">
        <v>99</v>
      </c>
      <c r="L108" s="17" t="s">
        <v>99</v>
      </c>
      <c r="M108" s="17" t="s">
        <v>99</v>
      </c>
      <c r="N108" s="17" t="s">
        <v>99</v>
      </c>
      <c r="O108" s="17" t="s">
        <v>99</v>
      </c>
    </row>
    <row r="109" spans="2:15" ht="15.75">
      <c r="B109" s="3" t="s">
        <v>49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>
      <c r="B110" s="3" t="s">
        <v>50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>
      <c r="B111" s="3" t="s">
        <v>51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>
      <c r="B112" s="3" t="s">
        <v>52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>
      <c r="B113" s="3" t="s">
        <v>53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>
      <c r="B114" s="3" t="s">
        <v>8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>
      <c r="B115" s="3" t="s">
        <v>8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>
      <c r="B116" s="3" t="s">
        <v>8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>
      <c r="B117" s="48" t="s">
        <v>103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>
      <c r="B118" s="3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s="12" customFormat="1" ht="26.25" thickBot="1">
      <c r="B119" s="25" t="s">
        <v>81</v>
      </c>
      <c r="C119" s="36">
        <f aca="true" t="shared" si="8" ref="C119:O119">SUM(C109:C118)</f>
        <v>0</v>
      </c>
      <c r="D119" s="18">
        <f t="shared" si="8"/>
        <v>0</v>
      </c>
      <c r="E119" s="18">
        <f t="shared" si="8"/>
        <v>0</v>
      </c>
      <c r="F119" s="18">
        <f t="shared" si="8"/>
        <v>0</v>
      </c>
      <c r="G119" s="18">
        <f t="shared" si="8"/>
        <v>0</v>
      </c>
      <c r="H119" s="18">
        <f t="shared" si="8"/>
        <v>0</v>
      </c>
      <c r="I119" s="18">
        <f t="shared" si="8"/>
        <v>0</v>
      </c>
      <c r="J119" s="18">
        <f t="shared" si="8"/>
        <v>0</v>
      </c>
      <c r="K119" s="18">
        <f t="shared" si="8"/>
        <v>0</v>
      </c>
      <c r="L119" s="18">
        <f t="shared" si="8"/>
        <v>0</v>
      </c>
      <c r="M119" s="18">
        <f t="shared" si="8"/>
        <v>0</v>
      </c>
      <c r="N119" s="18">
        <f t="shared" si="8"/>
        <v>0</v>
      </c>
      <c r="O119" s="18">
        <f t="shared" si="8"/>
        <v>0</v>
      </c>
    </row>
    <row r="120" spans="2:15" ht="12" customHeight="1">
      <c r="B120" s="3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>
      <c r="B121" s="33" t="s">
        <v>54</v>
      </c>
      <c r="C121" s="14" t="s">
        <v>70</v>
      </c>
      <c r="D121" s="17" t="s">
        <v>99</v>
      </c>
      <c r="E121" s="17" t="s">
        <v>99</v>
      </c>
      <c r="F121" s="17" t="s">
        <v>99</v>
      </c>
      <c r="G121" s="17" t="s">
        <v>99</v>
      </c>
      <c r="H121" s="17" t="s">
        <v>99</v>
      </c>
      <c r="I121" s="17" t="s">
        <v>99</v>
      </c>
      <c r="J121" s="17" t="s">
        <v>99</v>
      </c>
      <c r="K121" s="17" t="s">
        <v>99</v>
      </c>
      <c r="L121" s="17" t="s">
        <v>99</v>
      </c>
      <c r="M121" s="17" t="s">
        <v>99</v>
      </c>
      <c r="N121" s="17" t="s">
        <v>99</v>
      </c>
      <c r="O121" s="17" t="s">
        <v>99</v>
      </c>
    </row>
    <row r="122" spans="2:15" ht="15.75">
      <c r="B122" s="3" t="s">
        <v>55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>
      <c r="B123" s="3" t="s">
        <v>56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>
      <c r="B124" s="3" t="s">
        <v>57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>
      <c r="B125" s="3" t="s">
        <v>58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>
      <c r="B126" s="3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s="12" customFormat="1" ht="13.5" thickBot="1">
      <c r="B127" s="25" t="s">
        <v>100</v>
      </c>
      <c r="C127" s="36">
        <f aca="true" t="shared" si="9" ref="C127:O127">SUM(C122:C126)</f>
        <v>0</v>
      </c>
      <c r="D127" s="18">
        <f t="shared" si="9"/>
        <v>0</v>
      </c>
      <c r="E127" s="18">
        <f t="shared" si="9"/>
        <v>0</v>
      </c>
      <c r="F127" s="18">
        <f t="shared" si="9"/>
        <v>0</v>
      </c>
      <c r="G127" s="18">
        <f t="shared" si="9"/>
        <v>0</v>
      </c>
      <c r="H127" s="18">
        <f t="shared" si="9"/>
        <v>0</v>
      </c>
      <c r="I127" s="18">
        <f t="shared" si="9"/>
        <v>0</v>
      </c>
      <c r="J127" s="18">
        <f t="shared" si="9"/>
        <v>0</v>
      </c>
      <c r="K127" s="18">
        <f t="shared" si="9"/>
        <v>0</v>
      </c>
      <c r="L127" s="18">
        <f t="shared" si="9"/>
        <v>0</v>
      </c>
      <c r="M127" s="18">
        <f t="shared" si="9"/>
        <v>0</v>
      </c>
      <c r="N127" s="18">
        <f t="shared" si="9"/>
        <v>0</v>
      </c>
      <c r="O127" s="18">
        <f t="shared" si="9"/>
        <v>0</v>
      </c>
    </row>
    <row r="128" spans="2:15" ht="15.75">
      <c r="B128" s="3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s="28" customFormat="1" ht="18" customHeight="1" thickBot="1">
      <c r="B129" s="26" t="s">
        <v>82</v>
      </c>
      <c r="C129" s="37">
        <f>SUM(C22,C36,C47,C56,C65,C73,C92,C106,C119,C127)</f>
        <v>0</v>
      </c>
      <c r="D129" s="27">
        <f>SUM(D22,D36,D47,D56,D65,D73,D92,D106,D119,D127)</f>
        <v>0</v>
      </c>
      <c r="E129" s="27">
        <f aca="true" t="shared" si="10" ref="E129:O129">SUM(E22,E36,E47,E56,E65,E73,E92,E106,E119,E127)</f>
        <v>0</v>
      </c>
      <c r="F129" s="27">
        <f t="shared" si="10"/>
        <v>0</v>
      </c>
      <c r="G129" s="27">
        <f t="shared" si="10"/>
        <v>0</v>
      </c>
      <c r="H129" s="27">
        <f t="shared" si="10"/>
        <v>0</v>
      </c>
      <c r="I129" s="27">
        <f t="shared" si="10"/>
        <v>0</v>
      </c>
      <c r="J129" s="27">
        <f t="shared" si="10"/>
        <v>0</v>
      </c>
      <c r="K129" s="27">
        <f t="shared" si="10"/>
        <v>0</v>
      </c>
      <c r="L129" s="27">
        <f t="shared" si="10"/>
        <v>0</v>
      </c>
      <c r="M129" s="27">
        <f t="shared" si="10"/>
        <v>0</v>
      </c>
      <c r="N129" s="27">
        <f t="shared" si="10"/>
        <v>0</v>
      </c>
      <c r="O129" s="27">
        <f t="shared" si="10"/>
        <v>0</v>
      </c>
    </row>
    <row r="130" spans="2:15" ht="15.75">
      <c r="B130" s="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>
      <c r="B131" s="3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>
      <c r="B132" s="33" t="s">
        <v>59</v>
      </c>
      <c r="C132" s="14" t="s">
        <v>70</v>
      </c>
      <c r="D132" s="17" t="s">
        <v>99</v>
      </c>
      <c r="E132" s="17" t="s">
        <v>99</v>
      </c>
      <c r="F132" s="17" t="s">
        <v>99</v>
      </c>
      <c r="G132" s="17" t="s">
        <v>99</v>
      </c>
      <c r="H132" s="17" t="s">
        <v>99</v>
      </c>
      <c r="I132" s="17" t="s">
        <v>99</v>
      </c>
      <c r="J132" s="17" t="s">
        <v>99</v>
      </c>
      <c r="K132" s="17" t="s">
        <v>99</v>
      </c>
      <c r="L132" s="17" t="s">
        <v>99</v>
      </c>
      <c r="M132" s="17" t="s">
        <v>99</v>
      </c>
      <c r="N132" s="17" t="s">
        <v>99</v>
      </c>
      <c r="O132" s="17" t="s">
        <v>99</v>
      </c>
    </row>
    <row r="133" spans="2:15" ht="15.75">
      <c r="B133" s="3" t="s">
        <v>60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>
      <c r="B134" s="3" t="s">
        <v>61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27.75">
      <c r="B135" s="3" t="s">
        <v>62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>
      <c r="B136" s="3" t="s">
        <v>8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>
      <c r="B137" s="3" t="s">
        <v>8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>
      <c r="B138" s="3" t="s">
        <v>8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>
      <c r="B139" s="3" t="s">
        <v>63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>
      <c r="B140" s="3" t="s">
        <v>64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>
      <c r="B141" s="3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s="24" customFormat="1" ht="17.25" customHeight="1" thickBot="1">
      <c r="B142" s="25" t="s">
        <v>83</v>
      </c>
      <c r="C142" s="34">
        <f aca="true" t="shared" si="11" ref="C142:O142">SUM(C133:C141)</f>
        <v>0</v>
      </c>
      <c r="D142" s="23">
        <f t="shared" si="11"/>
        <v>0</v>
      </c>
      <c r="E142" s="23">
        <f t="shared" si="11"/>
        <v>0</v>
      </c>
      <c r="F142" s="23">
        <f t="shared" si="11"/>
        <v>0</v>
      </c>
      <c r="G142" s="23">
        <f t="shared" si="11"/>
        <v>0</v>
      </c>
      <c r="H142" s="23">
        <f t="shared" si="11"/>
        <v>0</v>
      </c>
      <c r="I142" s="23">
        <f t="shared" si="11"/>
        <v>0</v>
      </c>
      <c r="J142" s="23">
        <f t="shared" si="11"/>
        <v>0</v>
      </c>
      <c r="K142" s="23">
        <f t="shared" si="11"/>
        <v>0</v>
      </c>
      <c r="L142" s="23">
        <f t="shared" si="11"/>
        <v>0</v>
      </c>
      <c r="M142" s="23">
        <f t="shared" si="11"/>
        <v>0</v>
      </c>
      <c r="N142" s="23">
        <f t="shared" si="11"/>
        <v>0</v>
      </c>
      <c r="O142" s="23">
        <f t="shared" si="11"/>
        <v>0</v>
      </c>
    </row>
    <row r="143" spans="2:15" ht="15.75">
      <c r="B143" s="3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s="42" customFormat="1" ht="26.25" customHeight="1" thickBot="1">
      <c r="B144" s="39" t="s">
        <v>82</v>
      </c>
      <c r="C144" s="40">
        <f>C129</f>
        <v>0</v>
      </c>
      <c r="D144" s="41">
        <f>D129</f>
        <v>0</v>
      </c>
      <c r="E144" s="41">
        <f aca="true" t="shared" si="12" ref="E144:O144">E129</f>
        <v>0</v>
      </c>
      <c r="F144" s="41">
        <f t="shared" si="12"/>
        <v>0</v>
      </c>
      <c r="G144" s="41">
        <f t="shared" si="12"/>
        <v>0</v>
      </c>
      <c r="H144" s="41">
        <f t="shared" si="12"/>
        <v>0</v>
      </c>
      <c r="I144" s="41">
        <f t="shared" si="12"/>
        <v>0</v>
      </c>
      <c r="J144" s="41">
        <f t="shared" si="12"/>
        <v>0</v>
      </c>
      <c r="K144" s="41">
        <f t="shared" si="12"/>
        <v>0</v>
      </c>
      <c r="L144" s="41">
        <f t="shared" si="12"/>
        <v>0</v>
      </c>
      <c r="M144" s="41">
        <f t="shared" si="12"/>
        <v>0</v>
      </c>
      <c r="N144" s="41">
        <f t="shared" si="12"/>
        <v>0</v>
      </c>
      <c r="O144" s="41">
        <f t="shared" si="12"/>
        <v>0</v>
      </c>
    </row>
    <row r="145" spans="3:15" s="29" customFormat="1" ht="4.5" customHeight="1">
      <c r="C145" s="38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2:15" s="46" customFormat="1" ht="24.75" customHeight="1" thickBot="1">
      <c r="B146" s="43" t="s">
        <v>84</v>
      </c>
      <c r="C146" s="44">
        <f>SUM(C142,-C144)</f>
        <v>0</v>
      </c>
      <c r="D146" s="45">
        <f>SUM(D142,-D144)</f>
        <v>0</v>
      </c>
      <c r="E146" s="45">
        <f aca="true" t="shared" si="13" ref="E146:O146">SUM(E142,-E144)</f>
        <v>0</v>
      </c>
      <c r="F146" s="45">
        <f t="shared" si="13"/>
        <v>0</v>
      </c>
      <c r="G146" s="45">
        <f t="shared" si="13"/>
        <v>0</v>
      </c>
      <c r="H146" s="45">
        <f t="shared" si="13"/>
        <v>0</v>
      </c>
      <c r="I146" s="45">
        <f t="shared" si="13"/>
        <v>0</v>
      </c>
      <c r="J146" s="45">
        <f t="shared" si="13"/>
        <v>0</v>
      </c>
      <c r="K146" s="45">
        <f t="shared" si="13"/>
        <v>0</v>
      </c>
      <c r="L146" s="45">
        <f t="shared" si="13"/>
        <v>0</v>
      </c>
      <c r="M146" s="45">
        <f t="shared" si="13"/>
        <v>0</v>
      </c>
      <c r="N146" s="45">
        <f t="shared" si="13"/>
        <v>0</v>
      </c>
      <c r="O146" s="45">
        <f t="shared" si="13"/>
        <v>0</v>
      </c>
    </row>
  </sheetData>
  <mergeCells count="2">
    <mergeCell ref="B1:O2"/>
    <mergeCell ref="B3:O5"/>
  </mergeCells>
  <conditionalFormatting sqref="C146:O146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 gridLines="1" horizontalCentered="1"/>
  <pageMargins left="0.5" right="0.5" top="0.5" bottom="0.5" header="0" footer="0"/>
  <pageSetup fitToHeight="2" fitToWidth="1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Miyamoto</dc:creator>
  <cp:keywords/>
  <dc:description/>
  <cp:lastModifiedBy>Christopher Miyamoto</cp:lastModifiedBy>
  <cp:lastPrinted>2009-10-29T05:06:11Z</cp:lastPrinted>
  <dcterms:created xsi:type="dcterms:W3CDTF">2009-10-28T20:31:03Z</dcterms:created>
  <dcterms:modified xsi:type="dcterms:W3CDTF">2009-10-30T06:30:57Z</dcterms:modified>
  <cp:category/>
  <cp:version/>
  <cp:contentType/>
  <cp:contentStatus/>
</cp:coreProperties>
</file>